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CD\ENERO\Reportes\1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<sst xmlns="http://schemas.openxmlformats.org/spreadsheetml/2006/main" count="502" uniqueCount="96">
  <si>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</si>
  <si>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</si>
  <si>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</si>
  <si>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</si>
  <si>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</si>
  <si>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</si>
  <si>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</si>
  <si>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</si>
  <si>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</si>
  <si>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</si>
  <si>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</si>
  <si>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</si>
  <si>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</si>
  <si>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</si>
  <si>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</si>
  <si>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</si>
  <si>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</si>
  <si>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</si>
  <si>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</si>
  <si>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</si>
  <si>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</si>
  <si>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</si>
  <si>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</si>
  <si>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</si>
  <si>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</si>
  <si>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</si>
  <si>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</si>
  <si>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</si>
  <si>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</si>
  <si>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</si>
  <si>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</si>
  <si>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</si>
  <si>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</si>
  <si>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</si>
  <si>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</si>
  <si>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</si>
  <si>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</si>
  <si>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</si>
  <si>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</si>
  <si>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</si>
  <si>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</si>
  <si>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</si>
  <si>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</si>
  <si>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</si>
  <si>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</si>
  <si>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</si>
  <si>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</si>
  <si>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</si>
  <si>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</si>
  <si>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</si>
  <si>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</si>
  <si>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</si>
  <si>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</si>
  <si>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</si>
  <si>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</si>
  <si>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</si>
  <si>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</si>
  <si>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</si>
  <si>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</si>
  <si>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</si>
  <si>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</si>
  <si>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</si>
  <si>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</si>
  <si>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</si>
  <si>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</si>
  <si>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</si>
  <si>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</si>
  <si>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</si>
  <si>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</si>
  <si>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</si>
  <si>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</si>
  <si>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</si>
  <si>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</si>
  <si>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</si>
  <si>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</si>
  <si>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</si>
  <si>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</si>
  <si>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</si>
  <si>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</si>
  <si>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</si>
  <si>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</si>
  <si>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</si>
  <si>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</si>
  <si>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</si>
  <si>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</si>
  <si>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</si>
  <si>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</si>
  <si>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</si>
  <si>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</si>
  <si>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ASEJ2017-01-19-01-2018-1</t>
  </si>
  <si>
    <t xml:space="preserve"> DEL 1 DE ENERO AL 31 DE ENERO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</si>
  <si>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</si>
  <si>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</si>
  <si>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</si>
  <si>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</si>
  <si>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ENERO DE 2017 DEL 1 DE ENERO AL 31/01/2017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</si>
</sst>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view="pageBreakPreview" zoomScale="60" zoomScaleNormal="10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2199338.59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149784.35999999999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2049554.23</v>
      </c>
      <c r="AQ10" s="54"/>
      <c r="AR10" s="54"/>
      <c r="AS10" s="54"/>
      <c r="AT10" s="54"/>
      <c r="AU10" s="54"/>
      <c r="AV10" s="54"/>
      <c r="AW10" s="54">
        <f>SUM(AW11:BC13)</f>
        <v>130026.64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149784.35999999999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2049554.23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130026.64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18697216.580000002</v>
      </c>
      <c r="O14" s="54"/>
      <c r="P14" s="54"/>
      <c r="Q14" s="54"/>
      <c r="R14" s="54"/>
      <c r="S14" s="54"/>
      <c r="T14" s="54"/>
      <c r="U14" s="54">
        <f>SUM(U15:AA17)</f>
        <v>59594.26</v>
      </c>
      <c r="V14" s="54"/>
      <c r="W14" s="54"/>
      <c r="X14" s="54"/>
      <c r="Y14" s="54"/>
      <c r="Z14" s="54"/>
      <c r="AA14" s="54"/>
      <c r="AB14" s="54">
        <f>SUM(AB15:AH17)</f>
        <v>7878546.3000000007</v>
      </c>
      <c r="AC14" s="54"/>
      <c r="AD14" s="54"/>
      <c r="AE14" s="54"/>
      <c r="AF14" s="54"/>
      <c r="AG14" s="54"/>
      <c r="AH14" s="54"/>
      <c r="AI14" s="54">
        <f>SUM(AI15:AO17)</f>
        <v>7878546.2999999998</v>
      </c>
      <c r="AJ14" s="54"/>
      <c r="AK14" s="54"/>
      <c r="AL14" s="54"/>
      <c r="AM14" s="54"/>
      <c r="AN14" s="54"/>
      <c r="AO14" s="54"/>
      <c r="AP14" s="54">
        <f>SUM(AP15:AV17)</f>
        <v>18756810.840000004</v>
      </c>
      <c r="AQ14" s="54"/>
      <c r="AR14" s="54"/>
      <c r="AS14" s="54"/>
      <c r="AT14" s="54"/>
      <c r="AU14" s="54"/>
      <c r="AV14" s="54"/>
      <c r="AW14" s="54">
        <f>SUM(AW15:BC17)</f>
        <v>59594.260000000009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2"/>
      <c r="AK15" s="52"/>
      <c r="AL15" s="52"/>
      <c r="AM15" s="52"/>
      <c r="AN15" s="52"/>
      <c r="AO15" s="52"/>
      <c r="AP15" s="21">
        <f>N15+U15-AB15+AI15</f>
        <v>18756810.840000004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18118044.07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15983980.6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39014599.240000002</v>
      </c>
      <c r="O19" s="42"/>
      <c r="P19" s="42"/>
      <c r="Q19" s="42"/>
      <c r="R19" s="42"/>
      <c r="S19" s="42"/>
      <c r="T19" s="42"/>
      <c r="U19" s="42">
        <f t="shared" ref="U19" si="0">U10+U18+U14</f>
        <v>59594.26</v>
      </c>
      <c r="V19" s="42"/>
      <c r="W19" s="42"/>
      <c r="X19" s="42"/>
      <c r="Y19" s="42"/>
      <c r="Z19" s="42"/>
      <c r="AA19" s="42"/>
      <c r="AB19" s="42">
        <f t="shared" ref="AB19" si="1">AB10+AB18+AB14</f>
        <v>8028330.6600000011</v>
      </c>
      <c r="AC19" s="42"/>
      <c r="AD19" s="42"/>
      <c r="AE19" s="42"/>
      <c r="AF19" s="42"/>
      <c r="AG19" s="42"/>
      <c r="AH19" s="42"/>
      <c r="AI19" s="42">
        <f t="shared" ref="AI19" si="2">AI10+AI18+AI14</f>
        <v>7878546.2999999998</v>
      </c>
      <c r="AJ19" s="42"/>
      <c r="AK19" s="42"/>
      <c r="AL19" s="42"/>
      <c r="AM19" s="42"/>
      <c r="AN19" s="42"/>
      <c r="AO19" s="42"/>
      <c r="AP19" s="42">
        <f t="shared" ref="AP19" si="3">AP10+AP18+AP14</f>
        <v>36790345.670000002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189620.90000000002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zoomScaleNormal="100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>1</v>
      </c>
      <c r="DL2" s="3" t="str">
        <f>IF(DM2&gt;0,".-","")</f>
        <v>.-</v>
      </c>
      <c r="DM2" s="115" t="s">
        <v>1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>1</v>
      </c>
      <c r="EU2" s="3" t="str">
        <f>IF(EV2&gt;0,".-","")</f>
        <v>.-</v>
      </c>
      <c r="EV2" s="115" t="s">
        <v>1</v>
      </c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5000000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42158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10000000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40047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3000000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40263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>
        <v>17900000</v>
      </c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>
        <v>42713</v>
      </c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>
        <v>42476</v>
      </c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45764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43677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43951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>
        <v>48191</v>
      </c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>
        <v>43346</v>
      </c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4273504.32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32318.38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2605042.3199999998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19396.72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999999.66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7879.16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>
        <v>59594.26</v>
      </c>
      <c r="DG10" s="91"/>
      <c r="DH10" s="91"/>
      <c r="DI10" s="91"/>
      <c r="DJ10" s="91"/>
      <c r="DK10" s="91"/>
      <c r="DL10" s="91">
        <v>0</v>
      </c>
      <c r="DM10" s="91"/>
      <c r="DN10" s="91"/>
      <c r="DO10" s="91"/>
      <c r="DP10" s="91"/>
      <c r="DQ10" s="91"/>
      <c r="DR10" s="91">
        <v>7878546.2999999998</v>
      </c>
      <c r="DS10" s="91"/>
      <c r="DT10" s="91"/>
      <c r="DU10" s="91"/>
      <c r="DV10" s="91"/>
      <c r="DW10" s="91"/>
      <c r="DX10" s="91">
        <v>0</v>
      </c>
      <c r="DY10" s="91"/>
      <c r="DZ10" s="91"/>
      <c r="EA10" s="91"/>
      <c r="EB10" s="91"/>
      <c r="EC10" s="91"/>
      <c r="ED10" s="91">
        <v>0</v>
      </c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>
        <v>0</v>
      </c>
      <c r="EP10" s="91"/>
      <c r="EQ10" s="91"/>
      <c r="ER10" s="91"/>
      <c r="ES10" s="91"/>
      <c r="ET10" s="91"/>
      <c r="EU10" s="91">
        <v>0</v>
      </c>
      <c r="EV10" s="91"/>
      <c r="EW10" s="91"/>
      <c r="EX10" s="91"/>
      <c r="EY10" s="91"/>
      <c r="EZ10" s="91"/>
      <c r="FA10" s="91">
        <v>0</v>
      </c>
      <c r="FB10" s="91"/>
      <c r="FC10" s="91"/>
      <c r="FD10" s="91"/>
      <c r="FE10" s="91"/>
      <c r="FF10" s="91"/>
      <c r="FG10" s="91">
        <v>0</v>
      </c>
      <c r="FH10" s="91"/>
      <c r="FI10" s="91"/>
      <c r="FJ10" s="91"/>
      <c r="FK10" s="91"/>
      <c r="FL10" s="91"/>
      <c r="FM10" s="91">
        <v>0</v>
      </c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>
        <v>0</v>
      </c>
      <c r="DG13" s="97"/>
      <c r="DH13" s="97"/>
      <c r="DI13" s="97"/>
      <c r="DJ13" s="97"/>
      <c r="DK13" s="98"/>
      <c r="DL13" s="96">
        <v>0</v>
      </c>
      <c r="DM13" s="97"/>
      <c r="DN13" s="97"/>
      <c r="DO13" s="97"/>
      <c r="DP13" s="97"/>
      <c r="DQ13" s="98"/>
      <c r="DR13" s="96">
        <v>0</v>
      </c>
      <c r="DS13" s="97"/>
      <c r="DT13" s="97"/>
      <c r="DU13" s="97"/>
      <c r="DV13" s="97"/>
      <c r="DW13" s="98"/>
      <c r="DX13" s="96">
        <v>75215.08</v>
      </c>
      <c r="DY13" s="97"/>
      <c r="DZ13" s="97"/>
      <c r="EA13" s="97"/>
      <c r="EB13" s="97"/>
      <c r="EC13" s="98"/>
      <c r="ED13" s="96">
        <v>0</v>
      </c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>
        <v>0</v>
      </c>
      <c r="EP13" s="97"/>
      <c r="EQ13" s="97"/>
      <c r="ER13" s="97"/>
      <c r="ES13" s="97"/>
      <c r="ET13" s="98"/>
      <c r="EU13" s="96">
        <v>149784.35999999999</v>
      </c>
      <c r="EV13" s="97"/>
      <c r="EW13" s="97"/>
      <c r="EX13" s="97"/>
      <c r="EY13" s="97"/>
      <c r="EZ13" s="98"/>
      <c r="FA13" s="96">
        <v>0</v>
      </c>
      <c r="FB13" s="97"/>
      <c r="FC13" s="97"/>
      <c r="FD13" s="97"/>
      <c r="FE13" s="97"/>
      <c r="FF13" s="98"/>
      <c r="FG13" s="96">
        <v>54811.56</v>
      </c>
      <c r="FH13" s="97"/>
      <c r="FI13" s="97"/>
      <c r="FJ13" s="97"/>
      <c r="FK13" s="97"/>
      <c r="FL13" s="98"/>
      <c r="FM13" s="96">
        <v>0</v>
      </c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/>
      <c r="F14" s="97"/>
      <c r="G14" s="97"/>
      <c r="H14" s="97"/>
      <c r="I14" s="97"/>
      <c r="J14" s="98"/>
      <c r="K14" s="96"/>
      <c r="L14" s="97"/>
      <c r="M14" s="97"/>
      <c r="N14" s="97"/>
      <c r="O14" s="97"/>
      <c r="P14" s="98"/>
      <c r="Q14" s="96"/>
      <c r="R14" s="97"/>
      <c r="S14" s="97"/>
      <c r="T14" s="97"/>
      <c r="U14" s="97"/>
      <c r="V14" s="98"/>
      <c r="W14" s="96"/>
      <c r="X14" s="97"/>
      <c r="Y14" s="97"/>
      <c r="Z14" s="97"/>
      <c r="AA14" s="97"/>
      <c r="AB14" s="98"/>
      <c r="AC14" s="96"/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75215.08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149784.35999999999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54811.56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view="pageBreakPreview" zoomScale="60" zoomScaleNormal="10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2018-01-19T21:37:10Z</cp:lastPrinted>
  <dcterms:created xsi:type="dcterms:W3CDTF">2013-07-10T14:16:12Z</dcterms:created>
  <dcterms:modified xsi:type="dcterms:W3CDTF">2018-01-19T21:37:27Z</dcterms:modified>
</cp:coreProperties>
</file>