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CD\ENERO\Reportes\1\1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<sst xmlns="http://schemas.openxmlformats.org/spreadsheetml/2006/main" count="502" uniqueCount="96">
  <si>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</si>
  <si>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</si>
  <si>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</si>
  <si>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</si>
  <si>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</si>
  <si>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</si>
  <si>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</si>
  <si>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</si>
  <si>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</si>
  <si>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</si>
  <si>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</si>
  <si>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</si>
  <si>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</si>
  <si>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</si>
  <si>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</si>
  <si>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</si>
  <si>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</si>
  <si>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</si>
  <si>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</si>
  <si>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</si>
  <si>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</si>
  <si>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</si>
  <si>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</si>
  <si>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</si>
  <si>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</si>
  <si>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</si>
  <si>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</si>
  <si>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</si>
  <si>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</si>
  <si>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</si>
  <si>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</si>
  <si>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</si>
  <si>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</si>
  <si>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</si>
  <si>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</si>
  <si>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</si>
  <si>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</si>
  <si>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</si>
  <si>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</si>
  <si>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</si>
  <si>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</si>
  <si>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</si>
  <si>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</si>
  <si>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</si>
  <si>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</si>
  <si>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</si>
  <si>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</si>
  <si>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</si>
  <si>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</si>
  <si>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</si>
  <si>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</si>
  <si>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</si>
  <si>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</si>
  <si>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</si>
  <si>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</si>
  <si>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</si>
  <si>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</si>
  <si>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</si>
  <si>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</si>
  <si>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</si>
  <si>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</si>
  <si>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</si>
  <si>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</si>
  <si>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</si>
  <si>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</si>
  <si>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</si>
  <si>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</si>
  <si>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</si>
  <si>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</si>
  <si>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</si>
  <si>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</si>
  <si>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</si>
  <si>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</si>
  <si>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</si>
  <si>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</si>
  <si>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</si>
  <si>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</si>
  <si>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</si>
  <si>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</si>
  <si>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</si>
  <si>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</si>
  <si>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</si>
  <si>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</si>
  <si>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</si>
  <si>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</si>
  <si>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</si>
  <si>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</si>
  <si>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Públicos, S.N.C.</t>
  </si>
  <si>
    <t>Entidad Pública: Municipio Cabo Corrientes</t>
  </si>
  <si>
    <t>ASEJ2017-01-19-01-2018-1</t>
  </si>
  <si>
    <t xml:space="preserve"> DEL 1 DE ENERO AL 31 DE ENERO DE 2017</t>
  </si>
  <si>
    <t>ING. PRISCILIANO RAMIREZ GORDIAN</t>
  </si>
  <si>
    <t>L.A.E. LUIS FERNANDO LOPEZ ARAIZA</t>
  </si>
  <si>
    <t>PRESIDENTE MUNICIPAL</t>
  </si>
  <si>
    <t>ENCARGADO DE LA HACIENDA PUBLICA MUNICIPAL</t>
  </si>
  <si>
    <t xml:space="preserve"> DEL 1 DE ENERO AL 31 DE ENERO DE 2017 DEL 1 DE ENERO AL 31/01/2017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</si>
</sst>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view="pageBreakPreview" zoomScale="60" zoomScaleNormal="10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2199338.59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149784.35999999999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2049554.23</v>
      </c>
      <c r="AQ10" s="54"/>
      <c r="AR10" s="54"/>
      <c r="AS10" s="54"/>
      <c r="AT10" s="54"/>
      <c r="AU10" s="54"/>
      <c r="AV10" s="54"/>
      <c r="AW10" s="54">
        <f>SUM(AW11:BC13)</f>
        <v>130026.64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2199338.59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149784.35999999999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2049554.23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130026.64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18697216.580000002</v>
      </c>
      <c r="O14" s="54"/>
      <c r="P14" s="54"/>
      <c r="Q14" s="54"/>
      <c r="R14" s="54"/>
      <c r="S14" s="54"/>
      <c r="T14" s="54"/>
      <c r="U14" s="54">
        <f>SUM(U15:AA17)</f>
        <v>59594.26</v>
      </c>
      <c r="V14" s="54"/>
      <c r="W14" s="54"/>
      <c r="X14" s="54"/>
      <c r="Y14" s="54"/>
      <c r="Z14" s="54"/>
      <c r="AA14" s="54"/>
      <c r="AB14" s="54">
        <f>SUM(AB15:AH17)</f>
        <v>7878546.3000000007</v>
      </c>
      <c r="AC14" s="54"/>
      <c r="AD14" s="54"/>
      <c r="AE14" s="54"/>
      <c r="AF14" s="54"/>
      <c r="AG14" s="54"/>
      <c r="AH14" s="54"/>
      <c r="AI14" s="54">
        <f>SUM(AI15:AO17)</f>
        <v>7878546.2999999998</v>
      </c>
      <c r="AJ14" s="54"/>
      <c r="AK14" s="54"/>
      <c r="AL14" s="54"/>
      <c r="AM14" s="54"/>
      <c r="AN14" s="54"/>
      <c r="AO14" s="54"/>
      <c r="AP14" s="54">
        <f>SUM(AP15:AV17)</f>
        <v>18756810.840000004</v>
      </c>
      <c r="AQ14" s="54"/>
      <c r="AR14" s="54"/>
      <c r="AS14" s="54"/>
      <c r="AT14" s="54"/>
      <c r="AU14" s="54"/>
      <c r="AV14" s="54"/>
      <c r="AW14" s="54">
        <f>SUM(AW15:BC17)</f>
        <v>59594.260000000009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18697216.580000002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59594.26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7878546.3000000007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7878546.2999999998</v>
      </c>
      <c r="AJ15" s="52"/>
      <c r="AK15" s="52"/>
      <c r="AL15" s="52"/>
      <c r="AM15" s="52"/>
      <c r="AN15" s="52"/>
      <c r="AO15" s="52"/>
      <c r="AP15" s="21">
        <f>N15+U15-AB15+AI15</f>
        <v>18756810.840000004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59594.260000000009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18118044.07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15983980.6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39014599.240000002</v>
      </c>
      <c r="O19" s="42"/>
      <c r="P19" s="42"/>
      <c r="Q19" s="42"/>
      <c r="R19" s="42"/>
      <c r="S19" s="42"/>
      <c r="T19" s="42"/>
      <c r="U19" s="42">
        <f t="shared" ref="U19" si="0">U10+U18+U14</f>
        <v>59594.26</v>
      </c>
      <c r="V19" s="42"/>
      <c r="W19" s="42"/>
      <c r="X19" s="42"/>
      <c r="Y19" s="42"/>
      <c r="Z19" s="42"/>
      <c r="AA19" s="42"/>
      <c r="AB19" s="42">
        <f t="shared" ref="AB19" si="1">AB10+AB18+AB14</f>
        <v>8028330.6600000011</v>
      </c>
      <c r="AC19" s="42"/>
      <c r="AD19" s="42"/>
      <c r="AE19" s="42"/>
      <c r="AF19" s="42"/>
      <c r="AG19" s="42"/>
      <c r="AH19" s="42"/>
      <c r="AI19" s="42">
        <f t="shared" ref="AI19" si="2">AI10+AI18+AI14</f>
        <v>7878546.2999999998</v>
      </c>
      <c r="AJ19" s="42"/>
      <c r="AK19" s="42"/>
      <c r="AL19" s="42"/>
      <c r="AM19" s="42"/>
      <c r="AN19" s="42"/>
      <c r="AO19" s="42"/>
      <c r="AP19" s="42">
        <f t="shared" ref="AP19" si="3">AP10+AP18+AP14</f>
        <v>36790345.670000002</v>
      </c>
      <c r="AQ19" s="42"/>
      <c r="AR19" s="42"/>
      <c r="AS19" s="42"/>
      <c r="AT19" s="42"/>
      <c r="AU19" s="42"/>
      <c r="AV19" s="42"/>
      <c r="AW19" s="42">
        <f t="shared" ref="AW19" si="4">AW10+AW18+AW14</f>
        <v>189620.90000000002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92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93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94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zoomScaleNormal="100" workbookViewId="0">
      <selection activeCell="W19" sqref="W19:AB19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>1</v>
      </c>
      <c r="DL2" s="3" t="str">
        <f>IF(DM2&gt;0,".-","")</f>
        <v>.-</v>
      </c>
      <c r="DM2" s="115" t="s">
        <v>1</v>
      </c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>1</v>
      </c>
      <c r="EU2" s="3" t="str">
        <f>IF(EV2&gt;0,".-","")</f>
        <v>.-</v>
      </c>
      <c r="EV2" s="115" t="s">
        <v>1</v>
      </c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 t="s">
        <v>87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 t="s">
        <v>87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 t="s">
        <v>87</v>
      </c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 t="s">
        <v>87</v>
      </c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5000000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42158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>
        <v>10000000</v>
      </c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>
        <v>40047</v>
      </c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>
        <v>3000000</v>
      </c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>
        <v>40263</v>
      </c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>
        <v>17900000</v>
      </c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>
        <v>42713</v>
      </c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>
        <v>42476</v>
      </c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45764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>
        <v>43677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>
        <v>43951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>
        <v>48191</v>
      </c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>
        <v>43346</v>
      </c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0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0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>
        <v>327884.96999999997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>
        <v>1871453.62</v>
      </c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4273504.32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2605042.3199999998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999999.66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>
        <v>9236339.6899999995</v>
      </c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>
        <v>1582330.59</v>
      </c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4273504.32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32318.38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2605042.3199999998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19396.72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999999.66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7879.16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>
        <v>59594.26</v>
      </c>
      <c r="DG10" s="91"/>
      <c r="DH10" s="91"/>
      <c r="DI10" s="91"/>
      <c r="DJ10" s="91"/>
      <c r="DK10" s="91"/>
      <c r="DL10" s="91">
        <v>0</v>
      </c>
      <c r="DM10" s="91"/>
      <c r="DN10" s="91"/>
      <c r="DO10" s="91"/>
      <c r="DP10" s="91"/>
      <c r="DQ10" s="91"/>
      <c r="DR10" s="91">
        <v>7878546.2999999998</v>
      </c>
      <c r="DS10" s="91"/>
      <c r="DT10" s="91"/>
      <c r="DU10" s="91"/>
      <c r="DV10" s="91"/>
      <c r="DW10" s="91"/>
      <c r="DX10" s="91">
        <v>0</v>
      </c>
      <c r="DY10" s="91"/>
      <c r="DZ10" s="91"/>
      <c r="EA10" s="91"/>
      <c r="EB10" s="91"/>
      <c r="EC10" s="91"/>
      <c r="ED10" s="91">
        <v>0</v>
      </c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>
        <v>0</v>
      </c>
      <c r="EP10" s="91"/>
      <c r="EQ10" s="91"/>
      <c r="ER10" s="91"/>
      <c r="ES10" s="91"/>
      <c r="ET10" s="91"/>
      <c r="EU10" s="91">
        <v>0</v>
      </c>
      <c r="EV10" s="91"/>
      <c r="EW10" s="91"/>
      <c r="EX10" s="91"/>
      <c r="EY10" s="91"/>
      <c r="EZ10" s="91"/>
      <c r="FA10" s="91">
        <v>0</v>
      </c>
      <c r="FB10" s="91"/>
      <c r="FC10" s="91"/>
      <c r="FD10" s="91"/>
      <c r="FE10" s="91"/>
      <c r="FF10" s="91"/>
      <c r="FG10" s="91">
        <v>0</v>
      </c>
      <c r="FH10" s="91"/>
      <c r="FI10" s="91"/>
      <c r="FJ10" s="91"/>
      <c r="FK10" s="91"/>
      <c r="FL10" s="91"/>
      <c r="FM10" s="91">
        <v>0</v>
      </c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0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0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0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0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0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0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>
        <v>0</v>
      </c>
      <c r="DG13" s="97"/>
      <c r="DH13" s="97"/>
      <c r="DI13" s="97"/>
      <c r="DJ13" s="97"/>
      <c r="DK13" s="98"/>
      <c r="DL13" s="96">
        <v>0</v>
      </c>
      <c r="DM13" s="97"/>
      <c r="DN13" s="97"/>
      <c r="DO13" s="97"/>
      <c r="DP13" s="97"/>
      <c r="DQ13" s="98"/>
      <c r="DR13" s="96">
        <v>0</v>
      </c>
      <c r="DS13" s="97"/>
      <c r="DT13" s="97"/>
      <c r="DU13" s="97"/>
      <c r="DV13" s="97"/>
      <c r="DW13" s="98"/>
      <c r="DX13" s="96">
        <v>75215.08</v>
      </c>
      <c r="DY13" s="97"/>
      <c r="DZ13" s="97"/>
      <c r="EA13" s="97"/>
      <c r="EB13" s="97"/>
      <c r="EC13" s="98"/>
      <c r="ED13" s="96">
        <v>0</v>
      </c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>
        <v>0</v>
      </c>
      <c r="EP13" s="97"/>
      <c r="EQ13" s="97"/>
      <c r="ER13" s="97"/>
      <c r="ES13" s="97"/>
      <c r="ET13" s="98"/>
      <c r="EU13" s="96">
        <v>149784.35999999999</v>
      </c>
      <c r="EV13" s="97"/>
      <c r="EW13" s="97"/>
      <c r="EX13" s="97"/>
      <c r="EY13" s="97"/>
      <c r="EZ13" s="98"/>
      <c r="FA13" s="96">
        <v>0</v>
      </c>
      <c r="FB13" s="97"/>
      <c r="FC13" s="97"/>
      <c r="FD13" s="97"/>
      <c r="FE13" s="97"/>
      <c r="FF13" s="98"/>
      <c r="FG13" s="96">
        <v>54811.56</v>
      </c>
      <c r="FH13" s="97"/>
      <c r="FI13" s="97"/>
      <c r="FJ13" s="97"/>
      <c r="FK13" s="97"/>
      <c r="FL13" s="98"/>
      <c r="FM13" s="96">
        <v>0</v>
      </c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/>
      <c r="F14" s="97"/>
      <c r="G14" s="97"/>
      <c r="H14" s="97"/>
      <c r="I14" s="97"/>
      <c r="J14" s="98"/>
      <c r="K14" s="96"/>
      <c r="L14" s="97"/>
      <c r="M14" s="97"/>
      <c r="N14" s="97"/>
      <c r="O14" s="97"/>
      <c r="P14" s="98"/>
      <c r="Q14" s="96"/>
      <c r="R14" s="97"/>
      <c r="S14" s="97"/>
      <c r="T14" s="97"/>
      <c r="U14" s="97"/>
      <c r="V14" s="98"/>
      <c r="W14" s="96"/>
      <c r="X14" s="97"/>
      <c r="Y14" s="97"/>
      <c r="Z14" s="97"/>
      <c r="AA14" s="97"/>
      <c r="AB14" s="98"/>
      <c r="AC14" s="96"/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/>
      <c r="AO14" s="97"/>
      <c r="AP14" s="97"/>
      <c r="AQ14" s="97"/>
      <c r="AR14" s="97"/>
      <c r="AS14" s="98"/>
      <c r="AT14" s="96"/>
      <c r="AU14" s="97"/>
      <c r="AV14" s="97"/>
      <c r="AW14" s="97"/>
      <c r="AX14" s="97"/>
      <c r="AY14" s="98"/>
      <c r="AZ14" s="96"/>
      <c r="BA14" s="97"/>
      <c r="BB14" s="97"/>
      <c r="BC14" s="97"/>
      <c r="BD14" s="97"/>
      <c r="BE14" s="98"/>
      <c r="BF14" s="96"/>
      <c r="BG14" s="97"/>
      <c r="BH14" s="97"/>
      <c r="BI14" s="97"/>
      <c r="BJ14" s="97"/>
      <c r="BK14" s="98"/>
      <c r="BL14" s="96"/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/>
      <c r="F15" s="97"/>
      <c r="G15" s="97"/>
      <c r="H15" s="97"/>
      <c r="I15" s="97"/>
      <c r="J15" s="98"/>
      <c r="K15" s="96"/>
      <c r="L15" s="97"/>
      <c r="M15" s="97"/>
      <c r="N15" s="97"/>
      <c r="O15" s="97"/>
      <c r="P15" s="98"/>
      <c r="Q15" s="96"/>
      <c r="R15" s="97"/>
      <c r="S15" s="97"/>
      <c r="T15" s="97"/>
      <c r="U15" s="97"/>
      <c r="V15" s="98"/>
      <c r="W15" s="96"/>
      <c r="X15" s="97"/>
      <c r="Y15" s="97"/>
      <c r="Z15" s="97"/>
      <c r="AA15" s="97"/>
      <c r="AB15" s="98"/>
      <c r="AC15" s="96"/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/>
      <c r="AO15" s="97"/>
      <c r="AP15" s="97"/>
      <c r="AQ15" s="97"/>
      <c r="AR15" s="97"/>
      <c r="AS15" s="98"/>
      <c r="AT15" s="96"/>
      <c r="AU15" s="97"/>
      <c r="AV15" s="97"/>
      <c r="AW15" s="97"/>
      <c r="AX15" s="97"/>
      <c r="AY15" s="98"/>
      <c r="AZ15" s="96"/>
      <c r="BA15" s="97"/>
      <c r="BB15" s="97"/>
      <c r="BC15" s="97"/>
      <c r="BD15" s="97"/>
      <c r="BE15" s="98"/>
      <c r="BF15" s="96"/>
      <c r="BG15" s="97"/>
      <c r="BH15" s="97"/>
      <c r="BI15" s="97"/>
      <c r="BJ15" s="97"/>
      <c r="BK15" s="98"/>
      <c r="BL15" s="96"/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/>
      <c r="F16" s="97"/>
      <c r="G16" s="97"/>
      <c r="H16" s="97"/>
      <c r="I16" s="97"/>
      <c r="J16" s="98"/>
      <c r="K16" s="96"/>
      <c r="L16" s="97"/>
      <c r="M16" s="97"/>
      <c r="N16" s="97"/>
      <c r="O16" s="97"/>
      <c r="P16" s="98"/>
      <c r="Q16" s="96"/>
      <c r="R16" s="97"/>
      <c r="S16" s="97"/>
      <c r="T16" s="97"/>
      <c r="U16" s="97"/>
      <c r="V16" s="98"/>
      <c r="W16" s="96"/>
      <c r="X16" s="97"/>
      <c r="Y16" s="97"/>
      <c r="Z16" s="97"/>
      <c r="AA16" s="97"/>
      <c r="AB16" s="98"/>
      <c r="AC16" s="96"/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/>
      <c r="AO16" s="97"/>
      <c r="AP16" s="97"/>
      <c r="AQ16" s="97"/>
      <c r="AR16" s="97"/>
      <c r="AS16" s="98"/>
      <c r="AT16" s="96"/>
      <c r="AU16" s="97"/>
      <c r="AV16" s="97"/>
      <c r="AW16" s="97"/>
      <c r="AX16" s="97"/>
      <c r="AY16" s="98"/>
      <c r="AZ16" s="96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8"/>
      <c r="BL16" s="96"/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/>
      <c r="F17" s="97"/>
      <c r="G17" s="97"/>
      <c r="H17" s="97"/>
      <c r="I17" s="97"/>
      <c r="J17" s="98"/>
      <c r="K17" s="96"/>
      <c r="L17" s="97"/>
      <c r="M17" s="97"/>
      <c r="N17" s="97"/>
      <c r="O17" s="97"/>
      <c r="P17" s="98"/>
      <c r="Q17" s="96"/>
      <c r="R17" s="97"/>
      <c r="S17" s="97"/>
      <c r="T17" s="97"/>
      <c r="U17" s="97"/>
      <c r="V17" s="98"/>
      <c r="W17" s="96"/>
      <c r="X17" s="97"/>
      <c r="Y17" s="97"/>
      <c r="Z17" s="97"/>
      <c r="AA17" s="97"/>
      <c r="AB17" s="98"/>
      <c r="AC17" s="96"/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/>
      <c r="AO17" s="97"/>
      <c r="AP17" s="97"/>
      <c r="AQ17" s="97"/>
      <c r="AR17" s="97"/>
      <c r="AS17" s="98"/>
      <c r="AT17" s="96"/>
      <c r="AU17" s="97"/>
      <c r="AV17" s="97"/>
      <c r="AW17" s="97"/>
      <c r="AX17" s="97"/>
      <c r="AY17" s="98"/>
      <c r="AZ17" s="96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8"/>
      <c r="BL17" s="96"/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0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0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0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0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75215.08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149784.35999999999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54811.56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4" max="1048575" man="1"/>
    <brk id="70" max="1048575" man="1"/>
    <brk id="105" max="1048575" man="1"/>
    <brk id="140" max="1048575" man="1"/>
    <brk id="175" max="1048575" man="1"/>
    <brk id="210" max="1048575" man="1"/>
    <brk id="245" max="1048575" man="1"/>
    <brk id="280" max="1048575" man="1"/>
    <brk id="3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view="pageBreakPreview" zoomScale="60" zoomScaleNormal="100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82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91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36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92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93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94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2018-01-19T21:37:10Z</cp:lastPrinted>
  <dcterms:created xsi:type="dcterms:W3CDTF">2013-07-10T14:16:12Z</dcterms:created>
  <dcterms:modified xsi:type="dcterms:W3CDTF">2018-01-19T21:37:27Z</dcterms:modified>
</cp:coreProperties>
</file>